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huma\Documents\CUENTA PUBLICA 2024\03 INFORMACION PRESUPUESTARIA\"/>
    </mc:Choice>
  </mc:AlternateContent>
  <xr:revisionPtr revIDLastSave="0" documentId="13_ncr:1_{7232D501-1791-43BE-863B-3F2E2B44909A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72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<sst xmlns="http://schemas.openxmlformats.org/spreadsheetml/2006/main" count="56" uniqueCount="47">
  <si>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</si>
  <si>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</si>
  <si>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</si>
  <si>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</si>
  <si>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</si>
  <si>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</si>
  <si>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</si>
  <si>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</si>
  <si>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</si>
  <si>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</si>
  <si>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</si>
  <si>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</si>
  <si>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</si>
  <si>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</si>
  <si>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</si>
  <si>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</si>
  <si>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</si>
  <si>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</si>
  <si>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</si>
  <si>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</si>
  <si>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</si>
  <si>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</si>
  <si>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</si>
  <si>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</si>
  <si>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</si>
  <si>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</si>
  <si>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</si>
  <si>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</si>
  <si>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</si>
  <si>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</si>
  <si>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</si>
  <si>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</si>
  <si>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</si>
  <si>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</si>
  <si>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</si>
  <si>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</si>
  <si>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</si>
  <si>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</si>
  <si>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JUNTA MUNICIPAL DE AGUA Y SANEAMIENTO DE AHUMADA, CHIH.</t>
  </si>
  <si>
    <t>Del 01 de enero al 31 de diciembre 2024</t>
  </si>
  <si>
    <t>“Bajo protesta de decir verdad declaramos que los Estados Financieros y sus notas, son razonablemente correctos y son responsabilidad del emisor.”</t>
  </si>
  <si>
    <t xml:space="preserve">                    C. FABIAN FOURZAN TRUJILLO </t>
  </si>
  <si>
    <t xml:space="preserve">                         DIRECTOR EJECUTIVO </t>
  </si>
  <si>
    <t xml:space="preserve">             C. ANGELICA GOMEZ AVALOS </t>
  </si>
  <si>
    <t xml:space="preserve">                 DIRECTOR FINANCIERO </t>
  </si>
  <si>
    <t xml:space="preserve">               _________________________________</t>
  </si>
  <si>
    <t>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</si>
</sst>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" fontId="2" fillId="0" borderId="0" xfId="0" applyNumberFormat="1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/>
  <dimension ref="B1:G76"/>
  <sheetViews>
    <sheetView tabSelected="1" topLeftCell="A19" zoomScale="99" zoomScaleNormal="99" workbookViewId="0">
      <selection activeCell="L53" sqref="L53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5" t="s">
        <v>38</v>
      </c>
      <c r="C2" s="46"/>
      <c r="D2" s="46"/>
      <c r="E2" s="46"/>
      <c r="F2" s="46"/>
      <c r="G2" s="47"/>
    </row>
    <row r="3" spans="2:7" x14ac:dyDescent="0.2">
      <c r="B3" s="48" t="s">
        <v>10</v>
      </c>
      <c r="C3" s="49"/>
      <c r="D3" s="49"/>
      <c r="E3" s="49"/>
      <c r="F3" s="49"/>
      <c r="G3" s="50"/>
    </row>
    <row r="4" spans="2:7" ht="12.75" thickBot="1" x14ac:dyDescent="0.25">
      <c r="B4" s="51" t="s">
        <v>39</v>
      </c>
      <c r="C4" s="52"/>
      <c r="D4" s="52"/>
      <c r="E4" s="52"/>
      <c r="F4" s="52"/>
      <c r="G4" s="53"/>
    </row>
    <row r="5" spans="2:7" ht="42" customHeight="1" thickBot="1" x14ac:dyDescent="0.25">
      <c r="B5" s="43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4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f>17503604.29+223857.79</f>
        <v>17727462.079999998</v>
      </c>
      <c r="D12" s="27">
        <v>3949978.54</v>
      </c>
      <c r="E12" s="21">
        <f t="shared" si="0"/>
        <v>21677440.619999997</v>
      </c>
      <c r="F12" s="27">
        <v>17655940.809999999</v>
      </c>
      <c r="G12" s="20">
        <v>17655940.809999999</v>
      </c>
    </row>
    <row r="13" spans="2:7" x14ac:dyDescent="0.2">
      <c r="B13" s="13" t="s">
        <v>25</v>
      </c>
      <c r="C13" s="19">
        <v>0</v>
      </c>
      <c r="D13" s="27">
        <v>603.20000000000005</v>
      </c>
      <c r="E13" s="21">
        <f t="shared" si="0"/>
        <v>603.20000000000005</v>
      </c>
      <c r="F13" s="27">
        <v>603.20000000000005</v>
      </c>
      <c r="G13" s="20">
        <v>603.20000000000005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0</v>
      </c>
      <c r="E15" s="21">
        <f t="shared" si="0"/>
        <v>0</v>
      </c>
      <c r="F15" s="27">
        <v>0</v>
      </c>
      <c r="G15" s="20">
        <v>0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683809.39</v>
      </c>
      <c r="D17" s="27">
        <v>121837</v>
      </c>
      <c r="E17" s="21">
        <f t="shared" si="0"/>
        <v>805646.39</v>
      </c>
      <c r="F17" s="27">
        <v>805646.4</v>
      </c>
      <c r="G17" s="20">
        <v>805646.4</v>
      </c>
    </row>
    <row r="18" spans="2:7" ht="24" customHeight="1" x14ac:dyDescent="0.2">
      <c r="B18" s="13" t="s">
        <v>30</v>
      </c>
      <c r="C18" s="20"/>
      <c r="D18" s="27">
        <v>677039</v>
      </c>
      <c r="E18" s="21">
        <f t="shared" si="0"/>
        <v>677039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18411271.469999999</v>
      </c>
      <c r="D20" s="28">
        <f>SUM(D9:D18)</f>
        <v>4749457.74</v>
      </c>
      <c r="E20" s="22">
        <f>C20+D20</f>
        <v>23160729.210000001</v>
      </c>
      <c r="F20" s="28">
        <f>SUM(F9:F18)</f>
        <v>18462190.409999996</v>
      </c>
      <c r="G20" s="22">
        <f>SUM(G9:G18)</f>
        <v>18462190.409999996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3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4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6162711.7000000002</v>
      </c>
      <c r="D26" s="20">
        <v>-93852.19</v>
      </c>
      <c r="E26" s="21">
        <f t="shared" ref="E26:E34" si="1">C26+D26</f>
        <v>6068859.5099999998</v>
      </c>
      <c r="F26" s="20">
        <v>5849187.79</v>
      </c>
      <c r="G26" s="38">
        <v>5592275.8799999999</v>
      </c>
    </row>
    <row r="27" spans="2:7" ht="12" customHeight="1" x14ac:dyDescent="0.2">
      <c r="B27" s="32" t="s">
        <v>12</v>
      </c>
      <c r="C27" s="20">
        <v>4944361.95</v>
      </c>
      <c r="D27" s="20">
        <v>1034934.46</v>
      </c>
      <c r="E27" s="21">
        <f t="shared" si="1"/>
        <v>5979296.4100000001</v>
      </c>
      <c r="F27" s="20">
        <v>5910142.8700000001</v>
      </c>
      <c r="G27" s="38">
        <v>5579590.6600000001</v>
      </c>
    </row>
    <row r="28" spans="2:7" x14ac:dyDescent="0.2">
      <c r="B28" s="32" t="s">
        <v>13</v>
      </c>
      <c r="C28" s="20">
        <v>3377096.58</v>
      </c>
      <c r="D28" s="20">
        <v>1551695.93</v>
      </c>
      <c r="E28" s="21">
        <f t="shared" si="1"/>
        <v>4928792.51</v>
      </c>
      <c r="F28" s="20">
        <v>4927559.72</v>
      </c>
      <c r="G28" s="38">
        <v>4885457.22</v>
      </c>
    </row>
    <row r="29" spans="2:7" x14ac:dyDescent="0.2">
      <c r="B29" s="32" t="s">
        <v>14</v>
      </c>
      <c r="C29" s="20">
        <v>1633254.24</v>
      </c>
      <c r="D29" s="20">
        <v>-299617.51</v>
      </c>
      <c r="E29" s="21">
        <f t="shared" si="1"/>
        <v>1333636.73</v>
      </c>
      <c r="F29" s="20">
        <v>1315540.6599999999</v>
      </c>
      <c r="G29" s="38">
        <v>1315540.6599999999</v>
      </c>
    </row>
    <row r="30" spans="2:7" x14ac:dyDescent="0.2">
      <c r="B30" s="32" t="s">
        <v>15</v>
      </c>
      <c r="C30" s="20">
        <v>2293847</v>
      </c>
      <c r="D30" s="20">
        <v>-1391969.09</v>
      </c>
      <c r="E30" s="21">
        <f t="shared" si="1"/>
        <v>901877.90999999992</v>
      </c>
      <c r="F30" s="20">
        <v>793613.52</v>
      </c>
      <c r="G30" s="38">
        <v>793613.52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18411271.469999999</v>
      </c>
      <c r="D36" s="22">
        <f>SUM(D26:D34)</f>
        <v>801191.60000000033</v>
      </c>
      <c r="E36" s="22">
        <f>SUM(E26:E34)</f>
        <v>19212463.07</v>
      </c>
      <c r="F36" s="22">
        <f>SUM(F26:F34)</f>
        <v>18796044.559999999</v>
      </c>
      <c r="G36" s="39">
        <f>SUM(G26:G34)</f>
        <v>18166477.939999998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3948266.1399999997</v>
      </c>
      <c r="E38" s="8">
        <f>D38+C38</f>
        <v>3948266.1399999997</v>
      </c>
      <c r="F38" s="8">
        <f>F20-F36</f>
        <v>-333854.15000000224</v>
      </c>
      <c r="G38" s="9">
        <f>G20-G36</f>
        <v>295712.46999999881</v>
      </c>
    </row>
    <row r="39" spans="2:7" s="10" customFormat="1" ht="15" customHeight="1" x14ac:dyDescent="0.2"/>
    <row r="40" spans="2:7" s="10" customFormat="1" x14ac:dyDescent="0.2">
      <c r="B40" s="42" t="s">
        <v>40</v>
      </c>
    </row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>
      <c r="F45" s="41"/>
    </row>
    <row r="46" spans="2:7" s="10" customFormat="1" x14ac:dyDescent="0.2">
      <c r="B46" s="10" t="s">
        <v>45</v>
      </c>
      <c r="E46" s="10" t="s">
        <v>46</v>
      </c>
    </row>
    <row r="47" spans="2:7" s="10" customFormat="1" x14ac:dyDescent="0.2">
      <c r="B47" s="10" t="s">
        <v>41</v>
      </c>
      <c r="E47" s="10" t="s">
        <v>43</v>
      </c>
    </row>
    <row r="48" spans="2:7" s="10" customFormat="1" x14ac:dyDescent="0.2">
      <c r="B48" s="10" t="s">
        <v>42</v>
      </c>
      <c r="E48" s="10" t="s">
        <v>44</v>
      </c>
    </row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 AHUMADA</cp:lastModifiedBy>
  <cp:lastPrinted>2025-01-29T16:53:22Z</cp:lastPrinted>
  <dcterms:created xsi:type="dcterms:W3CDTF">2019-12-11T17:18:27Z</dcterms:created>
  <dcterms:modified xsi:type="dcterms:W3CDTF">2025-02-04T21:46:33Z</dcterms:modified>
</cp:coreProperties>
</file>